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48AA8C59-7575-41A4-A2BA-BA8A651718C7}" xr6:coauthVersionLast="47" xr6:coauthVersionMax="47" xr10:uidLastSave="{00000000-0000-0000-0000-000000000000}"/>
  <bookViews>
    <workbookView xWindow="-120" yWindow="-120" windowWidth="29040" windowHeight="15840" xr2:uid="{F4E984B8-D461-43A5-94E3-02036E81BA9F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5" i="1" l="1"/>
  <c r="W7" i="1"/>
  <c r="X7" i="1"/>
  <c r="Y7" i="1"/>
  <c r="Z7" i="1"/>
  <c r="AA7" i="1"/>
  <c r="AB7" i="1"/>
  <c r="AC7" i="1"/>
  <c r="W8" i="1"/>
  <c r="X8" i="1"/>
  <c r="Y8" i="1"/>
  <c r="Z8" i="1"/>
  <c r="AA8" i="1"/>
  <c r="AB8" i="1"/>
  <c r="AC8" i="1"/>
  <c r="AD8" i="1"/>
  <c r="X5" i="1"/>
  <c r="Y5" i="1"/>
  <c r="Z5" i="1"/>
  <c r="AA5" i="1"/>
  <c r="AB5" i="1"/>
  <c r="AC5" i="1"/>
  <c r="AD5" i="1"/>
  <c r="U10" i="1"/>
  <c r="M10" i="1"/>
  <c r="R9" i="1"/>
  <c r="Q9" i="1" s="1"/>
  <c r="R10" i="1"/>
  <c r="S10" i="1"/>
  <c r="S9" i="1"/>
  <c r="T10" i="1"/>
  <c r="M7" i="1"/>
  <c r="N7" i="1"/>
  <c r="O7" i="1"/>
  <c r="P7" i="1"/>
  <c r="Q7" i="1"/>
  <c r="R7" i="1"/>
  <c r="S7" i="1"/>
  <c r="R6" i="1"/>
  <c r="Q6" i="1" s="1"/>
  <c r="P6" i="1" s="1"/>
  <c r="O6" i="1" s="1"/>
  <c r="N6" i="1" s="1"/>
  <c r="M6" i="1" s="1"/>
  <c r="S6" i="1"/>
  <c r="T7" i="1"/>
  <c r="U5" i="1"/>
  <c r="U4" i="1"/>
  <c r="Q10" i="1" l="1"/>
  <c r="P9" i="1"/>
  <c r="P10" i="1" l="1"/>
  <c r="O9" i="1"/>
  <c r="O10" i="1" l="1"/>
  <c r="N9" i="1"/>
  <c r="M9" i="1" l="1"/>
  <c r="N10" i="1"/>
  <c r="C9" i="1" l="1"/>
  <c r="E9" i="1" s="1"/>
  <c r="K3" i="1"/>
  <c r="J3" i="1"/>
  <c r="J4" i="1"/>
  <c r="B4" i="1"/>
  <c r="C4" i="1"/>
  <c r="D4" i="1"/>
  <c r="E4" i="1"/>
  <c r="F4" i="1"/>
  <c r="G4" i="1"/>
  <c r="H4" i="1"/>
  <c r="I4" i="1"/>
  <c r="D9" i="1" l="1"/>
  <c r="C10" i="1" s="1"/>
  <c r="E10" i="1" s="1"/>
  <c r="D10" i="1" l="1"/>
  <c r="C11" i="1" s="1"/>
  <c r="E11" i="1" s="1"/>
  <c r="D11" i="1" l="1"/>
  <c r="C12" i="1" s="1"/>
  <c r="E12" i="1" s="1"/>
  <c r="D12" i="1" l="1"/>
  <c r="C13" i="1"/>
  <c r="E13" i="1" s="1"/>
  <c r="D13" i="1" l="1"/>
  <c r="C14" i="1"/>
  <c r="E14" i="1" s="1"/>
  <c r="D14" i="1" l="1"/>
  <c r="C15" i="1"/>
  <c r="E15" i="1" s="1"/>
  <c r="D15" i="1" l="1"/>
  <c r="C16" i="1"/>
  <c r="E16" i="1" s="1"/>
  <c r="D16" i="1" l="1"/>
  <c r="C17" i="1"/>
  <c r="E17" i="1" s="1"/>
  <c r="D17" i="1" l="1"/>
</calcChain>
</file>

<file path=xl/sharedStrings.xml><?xml version="1.0" encoding="utf-8"?>
<sst xmlns="http://schemas.openxmlformats.org/spreadsheetml/2006/main" count="8" uniqueCount="6">
  <si>
    <t>Zadání BIN</t>
  </si>
  <si>
    <t>Celá část</t>
  </si>
  <si>
    <t>Zbytek</t>
  </si>
  <si>
    <t>základ</t>
  </si>
  <si>
    <t>n,soustava</t>
  </si>
  <si>
    <t>přetok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</si>
</sst>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</cellStyleXfs>
  <cellXfs count="6">
    <xf numFmtId="0" fontId="0" fillId="0" borderId="0" xfId="0"/>
    <xf numFmtId="0" fontId="0" fillId="3" borderId="2" xfId="2" applyFont="1"/>
    <xf numFmtId="0" fontId="2" fillId="2" borderId="1" xfId="1"/>
    <xf numFmtId="0" fontId="0" fillId="4" borderId="2" xfId="2" applyFont="1" applyFill="1"/>
    <xf numFmtId="0" fontId="2" fillId="4" borderId="1" xfId="1" applyFill="1"/>
    <xf numFmtId="0" fontId="0" fillId="4" borderId="0" xfId="0" applyFill="1"/>
  </cellXfs>
  <cellStyles count="3">
    <cellStyle name="Normální" xfId="0" builtinId="0"/>
    <cellStyle name="Poznámka" xfId="2" builtinId="10"/>
    <cellStyle name="Vstup" xfId="1" builtin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429EF-9016-4F51-A1E9-62C3E983CA71}">
  <dimension ref="A2:AD17"/>
  <sheetViews>
    <sheetView tabSelected="1" zoomScale="93" workbookViewId="0">
      <selection activeCell="V16" sqref="V16"/>
    </sheetView>
  </sheetViews>
  <sheetFormatPr defaultRowHeight="15" x14ac:dyDescent="0.25"/>
  <cols>
    <col min="1" max="1" width="10.28515625" bestFit="1" customWidth="1"/>
    <col min="10" max="10" width="18" customWidth="1"/>
    <col min="21" max="21" width="11.85546875" bestFit="1" customWidth="1"/>
  </cols>
  <sheetData>
    <row r="2" spans="1:30" x14ac:dyDescent="0.25">
      <c r="B2" s="1">
        <v>8</v>
      </c>
      <c r="C2" s="1">
        <v>7</v>
      </c>
      <c r="D2" s="1">
        <v>6</v>
      </c>
      <c r="E2" s="1">
        <v>5</v>
      </c>
      <c r="F2" s="1">
        <v>4</v>
      </c>
      <c r="G2" s="1">
        <v>3</v>
      </c>
      <c r="H2" s="1">
        <v>2</v>
      </c>
      <c r="I2" s="1">
        <v>1</v>
      </c>
    </row>
    <row r="3" spans="1:30" x14ac:dyDescent="0.25">
      <c r="A3" t="s">
        <v>0</v>
      </c>
      <c r="B3" s="2">
        <v>0</v>
      </c>
      <c r="C3" s="2">
        <v>1</v>
      </c>
      <c r="D3" s="2">
        <v>1</v>
      </c>
      <c r="E3" s="2">
        <v>1</v>
      </c>
      <c r="F3" s="2">
        <v>0</v>
      </c>
      <c r="G3" s="2">
        <v>0</v>
      </c>
      <c r="H3" s="2">
        <v>1</v>
      </c>
      <c r="I3" s="2">
        <v>0</v>
      </c>
      <c r="J3" t="str">
        <f>CONCATENATE(B3,C3,D3,E3,F3,G3,H3,I3)</f>
        <v>01110010</v>
      </c>
      <c r="K3">
        <f>BIN2DEC(J3)</f>
        <v>114</v>
      </c>
      <c r="M3" s="1">
        <v>7</v>
      </c>
      <c r="N3" s="1">
        <v>6</v>
      </c>
      <c r="O3" s="1">
        <v>5</v>
      </c>
      <c r="P3" s="1">
        <v>4</v>
      </c>
      <c r="Q3" s="1">
        <v>3</v>
      </c>
      <c r="R3" s="1">
        <v>2</v>
      </c>
      <c r="S3" s="1">
        <v>1</v>
      </c>
      <c r="T3" s="1">
        <v>0</v>
      </c>
      <c r="W3" s="3">
        <v>7</v>
      </c>
      <c r="X3" s="3">
        <v>6</v>
      </c>
      <c r="Y3" s="3">
        <v>5</v>
      </c>
      <c r="Z3" s="3">
        <v>4</v>
      </c>
      <c r="AA3" s="3">
        <v>3</v>
      </c>
      <c r="AB3" s="3">
        <v>2</v>
      </c>
      <c r="AC3" s="3">
        <v>1</v>
      </c>
      <c r="AD3" s="3">
        <v>0</v>
      </c>
    </row>
    <row r="4" spans="1:30" x14ac:dyDescent="0.25">
      <c r="B4">
        <f t="shared" ref="B4:H4" si="0">B3*POWER(2,B2 - 1)</f>
        <v>0</v>
      </c>
      <c r="C4">
        <f t="shared" si="0"/>
        <v>64</v>
      </c>
      <c r="D4">
        <f t="shared" si="0"/>
        <v>32</v>
      </c>
      <c r="E4">
        <f t="shared" si="0"/>
        <v>16</v>
      </c>
      <c r="F4">
        <f t="shared" si="0"/>
        <v>0</v>
      </c>
      <c r="G4">
        <f t="shared" si="0"/>
        <v>0</v>
      </c>
      <c r="H4">
        <f t="shared" si="0"/>
        <v>2</v>
      </c>
      <c r="I4">
        <f>I3*POWER(2,I2 - 1)</f>
        <v>0</v>
      </c>
      <c r="J4">
        <f>SUM(B4:I4)</f>
        <v>114</v>
      </c>
      <c r="M4" s="2">
        <v>0</v>
      </c>
      <c r="N4" s="2">
        <v>0</v>
      </c>
      <c r="O4" s="2">
        <v>0</v>
      </c>
      <c r="P4" s="2">
        <v>0</v>
      </c>
      <c r="Q4" s="2">
        <v>1</v>
      </c>
      <c r="R4" s="2">
        <v>1</v>
      </c>
      <c r="S4" s="2">
        <v>1</v>
      </c>
      <c r="T4" s="2">
        <v>0</v>
      </c>
      <c r="U4">
        <f>BIN2DEC(CONCATENATE(M4,N4,O4,P4,Q4,R4,S4,T4))</f>
        <v>14</v>
      </c>
      <c r="W4" s="4">
        <v>0</v>
      </c>
      <c r="X4" s="4">
        <v>0</v>
      </c>
      <c r="Y4" s="4">
        <v>0</v>
      </c>
      <c r="Z4" s="4">
        <v>0</v>
      </c>
      <c r="AA4" s="4">
        <v>1</v>
      </c>
      <c r="AB4" s="4">
        <v>1</v>
      </c>
      <c r="AC4" s="4">
        <v>1</v>
      </c>
      <c r="AD4" s="4">
        <v>0</v>
      </c>
    </row>
    <row r="5" spans="1:30" x14ac:dyDescent="0.25">
      <c r="M5">
        <v>0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f>BIN2DEC(CONCATENATE(M5,N5,O5,P5,Q5,R5,S5,T5))</f>
        <v>127</v>
      </c>
      <c r="W5" s="5">
        <f t="shared" ref="W5:AC5" si="1">IF(W4=0,1,0)</f>
        <v>1</v>
      </c>
      <c r="X5" s="5">
        <f t="shared" si="1"/>
        <v>1</v>
      </c>
      <c r="Y5" s="5">
        <f t="shared" si="1"/>
        <v>1</v>
      </c>
      <c r="Z5" s="5">
        <f t="shared" si="1"/>
        <v>1</v>
      </c>
      <c r="AA5" s="5">
        <f t="shared" si="1"/>
        <v>0</v>
      </c>
      <c r="AB5" s="5">
        <f t="shared" si="1"/>
        <v>0</v>
      </c>
      <c r="AC5" s="5">
        <f t="shared" si="1"/>
        <v>0</v>
      </c>
      <c r="AD5" s="5">
        <f>IF(AD4=0,1,0)</f>
        <v>1</v>
      </c>
    </row>
    <row r="6" spans="1:30" x14ac:dyDescent="0.25">
      <c r="L6" t="s">
        <v>5</v>
      </c>
      <c r="M6">
        <f t="shared" ref="M6:R6" si="2">IF(N4+N5+N6&gt;1,1,0)</f>
        <v>1</v>
      </c>
      <c r="N6">
        <f t="shared" si="2"/>
        <v>1</v>
      </c>
      <c r="O6">
        <f t="shared" si="2"/>
        <v>1</v>
      </c>
      <c r="P6">
        <f t="shared" si="2"/>
        <v>1</v>
      </c>
      <c r="Q6">
        <f t="shared" si="2"/>
        <v>1</v>
      </c>
      <c r="R6">
        <f t="shared" si="2"/>
        <v>1</v>
      </c>
      <c r="S6">
        <f>IF(T4+T5+T6&gt;1,1,0)</f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1</v>
      </c>
    </row>
    <row r="7" spans="1:30" x14ac:dyDescent="0.25">
      <c r="B7" t="s">
        <v>3</v>
      </c>
      <c r="C7" t="s">
        <v>4</v>
      </c>
      <c r="M7">
        <f t="shared" ref="M7:S7" si="3">MOD(M5+M4+M6,2)</f>
        <v>1</v>
      </c>
      <c r="N7">
        <f t="shared" si="3"/>
        <v>0</v>
      </c>
      <c r="O7">
        <f t="shared" si="3"/>
        <v>0</v>
      </c>
      <c r="P7">
        <f t="shared" si="3"/>
        <v>0</v>
      </c>
      <c r="Q7">
        <f t="shared" si="3"/>
        <v>1</v>
      </c>
      <c r="R7">
        <f t="shared" si="3"/>
        <v>1</v>
      </c>
      <c r="S7">
        <f t="shared" si="3"/>
        <v>0</v>
      </c>
      <c r="T7">
        <f>MOD(T5+T4+T6,2)</f>
        <v>1</v>
      </c>
      <c r="V7" t="s">
        <v>5</v>
      </c>
      <c r="W7" s="5">
        <f t="shared" ref="W7:AB7" si="4">IF(X5+X6&gt;1,1,0)</f>
        <v>0</v>
      </c>
      <c r="X7" s="5">
        <f t="shared" si="4"/>
        <v>0</v>
      </c>
      <c r="Y7" s="5">
        <f t="shared" si="4"/>
        <v>0</v>
      </c>
      <c r="Z7" s="5">
        <f t="shared" si="4"/>
        <v>0</v>
      </c>
      <c r="AA7" s="5">
        <f t="shared" si="4"/>
        <v>0</v>
      </c>
      <c r="AB7" s="5">
        <f t="shared" si="4"/>
        <v>0</v>
      </c>
      <c r="AC7" s="5">
        <f>IF(AD5+AD6&gt;1,1,0)</f>
        <v>1</v>
      </c>
      <c r="AD7" s="5"/>
    </row>
    <row r="8" spans="1:30" x14ac:dyDescent="0.25">
      <c r="B8">
        <v>258</v>
      </c>
      <c r="C8">
        <v>8</v>
      </c>
      <c r="D8" t="s">
        <v>1</v>
      </c>
      <c r="E8" t="s">
        <v>2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1</v>
      </c>
      <c r="W8" s="5">
        <f t="shared" ref="W8:AC8" si="5">MOD(W5+W6,2)</f>
        <v>1</v>
      </c>
      <c r="X8" s="5">
        <f t="shared" si="5"/>
        <v>1</v>
      </c>
      <c r="Y8" s="5">
        <f t="shared" si="5"/>
        <v>1</v>
      </c>
      <c r="Z8" s="5">
        <f t="shared" si="5"/>
        <v>1</v>
      </c>
      <c r="AA8" s="5">
        <f t="shared" si="5"/>
        <v>0</v>
      </c>
      <c r="AB8" s="5">
        <f t="shared" si="5"/>
        <v>0</v>
      </c>
      <c r="AC8" s="5">
        <f t="shared" si="5"/>
        <v>0</v>
      </c>
      <c r="AD8" s="5">
        <f>MOD(AD5+AD6,2)</f>
        <v>0</v>
      </c>
    </row>
    <row r="9" spans="1:30" x14ac:dyDescent="0.25">
      <c r="C9">
        <f>B8</f>
        <v>258</v>
      </c>
      <c r="D9">
        <f>INT(C9/$C$8)</f>
        <v>32</v>
      </c>
      <c r="E9">
        <f>MOD(C9,$C$8)</f>
        <v>2</v>
      </c>
      <c r="L9" t="s">
        <v>5</v>
      </c>
      <c r="M9">
        <f t="shared" ref="M9:R9" si="6">IF(N7+N8+N9&gt;1,1,0)</f>
        <v>0</v>
      </c>
      <c r="N9">
        <f t="shared" si="6"/>
        <v>0</v>
      </c>
      <c r="O9">
        <f t="shared" si="6"/>
        <v>0</v>
      </c>
      <c r="P9">
        <f t="shared" si="6"/>
        <v>0</v>
      </c>
      <c r="Q9">
        <f t="shared" si="6"/>
        <v>0</v>
      </c>
      <c r="R9">
        <f t="shared" si="6"/>
        <v>0</v>
      </c>
      <c r="S9">
        <f>IF(T7+T8+T9&gt;1,1,0)</f>
        <v>1</v>
      </c>
    </row>
    <row r="10" spans="1:30" x14ac:dyDescent="0.25">
      <c r="C10">
        <f>E9</f>
        <v>2</v>
      </c>
      <c r="D10">
        <f t="shared" ref="D10:D17" si="7">INT(C10/$C$8)</f>
        <v>0</v>
      </c>
      <c r="E10">
        <f t="shared" ref="E10:E17" si="8">MOD(C10,$C$8)</f>
        <v>2</v>
      </c>
      <c r="M10">
        <f t="shared" ref="M10:S10" si="9">MOD(M7+M8+M9,2)</f>
        <v>1</v>
      </c>
      <c r="N10">
        <f t="shared" si="9"/>
        <v>0</v>
      </c>
      <c r="O10">
        <f t="shared" si="9"/>
        <v>0</v>
      </c>
      <c r="P10">
        <f t="shared" si="9"/>
        <v>0</v>
      </c>
      <c r="Q10">
        <f t="shared" si="9"/>
        <v>1</v>
      </c>
      <c r="R10">
        <f t="shared" si="9"/>
        <v>1</v>
      </c>
      <c r="S10">
        <f t="shared" si="9"/>
        <v>1</v>
      </c>
      <c r="T10">
        <f>MOD(T7+T8+T9,2)</f>
        <v>0</v>
      </c>
      <c r="U10" t="str">
        <f>CONCATENATE(IF(M10=1,"-","+"),BIN2DEC(CONCATENATE(N10,O10,P10,Q10,R10,S10,T10)))</f>
        <v>-14</v>
      </c>
    </row>
    <row r="11" spans="1:30" x14ac:dyDescent="0.25">
      <c r="C11">
        <f t="shared" ref="C11:C17" si="10">E10</f>
        <v>2</v>
      </c>
      <c r="D11">
        <f t="shared" si="7"/>
        <v>0</v>
      </c>
      <c r="E11">
        <f t="shared" si="8"/>
        <v>2</v>
      </c>
    </row>
    <row r="12" spans="1:30" x14ac:dyDescent="0.25">
      <c r="C12">
        <f t="shared" si="10"/>
        <v>2</v>
      </c>
      <c r="D12">
        <f t="shared" si="7"/>
        <v>0</v>
      </c>
      <c r="E12">
        <f t="shared" si="8"/>
        <v>2</v>
      </c>
    </row>
    <row r="13" spans="1:30" x14ac:dyDescent="0.25">
      <c r="C13">
        <f t="shared" si="10"/>
        <v>2</v>
      </c>
      <c r="D13">
        <f t="shared" si="7"/>
        <v>0</v>
      </c>
      <c r="E13">
        <f t="shared" si="8"/>
        <v>2</v>
      </c>
    </row>
    <row r="14" spans="1:30" x14ac:dyDescent="0.25">
      <c r="C14">
        <f t="shared" si="10"/>
        <v>2</v>
      </c>
      <c r="D14">
        <f t="shared" si="7"/>
        <v>0</v>
      </c>
      <c r="E14">
        <f t="shared" si="8"/>
        <v>2</v>
      </c>
    </row>
    <row r="15" spans="1:30" x14ac:dyDescent="0.25">
      <c r="C15">
        <f t="shared" si="10"/>
        <v>2</v>
      </c>
      <c r="D15">
        <f t="shared" si="7"/>
        <v>0</v>
      </c>
      <c r="E15">
        <f t="shared" si="8"/>
        <v>2</v>
      </c>
    </row>
    <row r="16" spans="1:30" x14ac:dyDescent="0.25">
      <c r="C16">
        <f t="shared" si="10"/>
        <v>2</v>
      </c>
      <c r="D16">
        <f t="shared" si="7"/>
        <v>0</v>
      </c>
      <c r="E16">
        <f t="shared" si="8"/>
        <v>2</v>
      </c>
    </row>
    <row r="17" spans="3:5" x14ac:dyDescent="0.25">
      <c r="C17">
        <f t="shared" si="10"/>
        <v>2</v>
      </c>
      <c r="D17">
        <f t="shared" si="7"/>
        <v>0</v>
      </c>
      <c r="E17">
        <f t="shared" si="8"/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Nezveda</dc:creator>
  <cp:lastModifiedBy>Adam Nezveda</cp:lastModifiedBy>
  <dcterms:created xsi:type="dcterms:W3CDTF">2025-11-03T08:26:18Z</dcterms:created>
  <dcterms:modified xsi:type="dcterms:W3CDTF">2025-11-03T09:45:52Z</dcterms:modified>
</cp:coreProperties>
</file>